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41983F5A-8F22-4DBA-81CD-9C1690136C99}" xr6:coauthVersionLast="47" xr6:coauthVersionMax="47" xr10:uidLastSave="{00000000-0000-0000-0000-000000000000}"/>
  <bookViews>
    <workbookView xWindow="20" yWindow="740" windowWidth="19180" windowHeight="10060" xr2:uid="{44C3624F-4B41-4A23-9496-84B3FF0ADF6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<sst xmlns="http://schemas.openxmlformats.org/spreadsheetml/2006/main" count="259" uniqueCount="187">
  <si>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</si>
  <si>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</si>
  <si>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</si>
  <si>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</si>
  <si>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</si>
  <si>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</si>
  <si>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</si>
  <si>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</si>
  <si>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</si>
  <si>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</si>
  <si>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</si>
  <si>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</si>
  <si>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</si>
  <si>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</si>
  <si>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NOIA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</si>
  <si>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</si>
  <si>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</si>
  <si>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</si>
  <si>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</si>
  <si>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</si>
  <si>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</si>
  <si>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</si>
  <si>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</si>
  <si>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</si>
  <si>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</si>
  <si>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</si>
  <si>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</si>
  <si>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</si>
  <si>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</si>
  <si>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</si>
  <si>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</si>
  <si>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</si>
  <si>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</si>
  <si>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</si>
  <si>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</si>
  <si>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</si>
  <si>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Lousame</t>
  </si>
  <si>
    <t>Noia</t>
  </si>
  <si>
    <t>Porto do Son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</si>
  <si>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</si>
  <si>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</si>
  <si>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</si>
  <si>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</si>
  <si>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</si>
  <si>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</si>
  <si>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</si>
  <si>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</si>
  <si>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</si>
  <si>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</si>
  <si>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</si>
  <si>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</si>
  <si>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</si>
  <si>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</si>
  <si>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</si>
  <si>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</si>
  <si>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</si>
  <si>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</si>
  <si>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</si>
  <si>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</si>
  <si>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</si>
  <si>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</si>
  <si>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</si>
  <si>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Senegal</t>
  </si>
  <si>
    <t>Marruecos</t>
  </si>
  <si>
    <t>Venezuela</t>
  </si>
  <si>
    <t>Portugal</t>
  </si>
  <si>
    <t>Colombia</t>
  </si>
  <si>
    <t>Rumania</t>
  </si>
  <si>
    <t>Italia</t>
  </si>
  <si>
    <t>Brasil</t>
  </si>
  <si>
    <t>Peru</t>
  </si>
  <si>
    <t>Uruguay</t>
  </si>
  <si>
    <t>Reino Unido</t>
  </si>
  <si>
    <t>China</t>
  </si>
  <si>
    <t>Argentina</t>
  </si>
  <si>
    <t>Alemania</t>
  </si>
  <si>
    <t>Ucrania</t>
  </si>
  <si>
    <t>Pakistan</t>
  </si>
  <si>
    <t>Estados Unidos de América</t>
  </si>
  <si>
    <t>Otros paises de África</t>
  </si>
  <si>
    <t>Republica Dominicana</t>
  </si>
  <si>
    <t>México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</si>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</sst>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54CE821-15A3-44EF-AD1E-5A757805CDEC}"/>
    <cellStyle name="Normal" xfId="0" builtinId="0"/>
    <cellStyle name="Normal 2" xfId="1" xr:uid="{7261B10D-5CDD-45E9-BAEF-39866E459AAB}"/>
    <cellStyle name="Porcentaje 2" xfId="2" xr:uid="{A9E43DB3-A025-4B4E-A18B-A28844096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EE-4DBF-8C70-DB4B332EDAD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4EE-4DBF-8C70-DB4B332EDAD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4EE-4DBF-8C70-DB4B332EDAD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4EE-4DBF-8C70-DB4B332EDAD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4EE-4DBF-8C70-DB4B332ED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28511</c:v>
              </c:pt>
              <c:pt idx="1">
                <c:v>28677</c:v>
              </c:pt>
              <c:pt idx="2">
                <c:v>28432</c:v>
              </c:pt>
              <c:pt idx="3">
                <c:v>28481</c:v>
              </c:pt>
              <c:pt idx="4">
                <c:v>28525</c:v>
              </c:pt>
              <c:pt idx="5">
                <c:v>28463</c:v>
              </c:pt>
              <c:pt idx="6">
                <c:v>28422</c:v>
              </c:pt>
              <c:pt idx="7">
                <c:v>28524</c:v>
              </c:pt>
              <c:pt idx="8">
                <c:v>28519</c:v>
              </c:pt>
              <c:pt idx="9">
                <c:v>28380</c:v>
              </c:pt>
              <c:pt idx="10" formatCode="#,##0">
                <c:v>28077</c:v>
              </c:pt>
              <c:pt idx="11" formatCode="#,##0">
                <c:v>27765</c:v>
              </c:pt>
              <c:pt idx="12" formatCode="#,##0">
                <c:v>27655</c:v>
              </c:pt>
              <c:pt idx="13" formatCode="#,##0">
                <c:v>27371</c:v>
              </c:pt>
              <c:pt idx="14" formatCode="#,##0">
                <c:v>27152</c:v>
              </c:pt>
              <c:pt idx="15" formatCode="#,##0">
                <c:v>27013</c:v>
              </c:pt>
              <c:pt idx="16" formatCode="#,##0">
                <c:v>26900</c:v>
              </c:pt>
              <c:pt idx="17" formatCode="#,##0">
                <c:v>26772</c:v>
              </c:pt>
              <c:pt idx="18" formatCode="#,##0">
                <c:v>26684</c:v>
              </c:pt>
              <c:pt idx="19" formatCode="#,##0">
                <c:v>26630</c:v>
              </c:pt>
              <c:pt idx="20" formatCode="#,##0">
                <c:v>26503</c:v>
              </c:pt>
              <c:pt idx="21" formatCode="#,##0">
                <c:v>26419</c:v>
              </c:pt>
              <c:pt idx="22" formatCode="#,##0">
                <c:v>26263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63-4808-8822-3D8F72904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AF2-4448-BC90-AD2BB502BDE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AF2-4448-BC90-AD2BB502B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2-4E10-BF71-CD4BA447392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02-4E10-BF71-CD4BA447392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02-4E10-BF71-CD4BA447392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02-4E10-BF71-CD4BA44739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402-4E10-BF71-CD4BA4473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A1-40EB-A944-198EB83764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A1-40EB-A944-198EB83764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A1-40EB-A944-198EB83764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A1-40EB-A944-198EB83764E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6A1-40EB-A944-198EB8376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02-470E-9AF1-8FA4FE3EA9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02-470E-9AF1-8FA4FE3EA9B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02-470E-9AF1-8FA4FE3EA9B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02-470E-9AF1-8FA4FE3EA9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302-470E-9AF1-8FA4FE3EA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DC-46B4-80DA-A8F7D272C6F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DC-46B4-80DA-A8F7D272C6F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DC-46B4-80DA-A8F7D272C6F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DC-46B4-80DA-A8F7D272C6F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DC-46B4-80DA-A8F7D272C6F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DC-46B4-80DA-A8F7D272C6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8DC-46B4-80DA-A8F7D272C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011809-C7DB-4296-9F5C-05C55B104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918D73-3C65-49B4-956A-A7B6C7438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6DD773-DA28-4F58-A93C-4D82EE8A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533459-3A81-41D9-BEA6-6164BA75E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6344D8-D7E8-4F38-ABF8-D48703016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4252C3-6914-4D3A-A521-66FE43366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05FBCD7-22B4-4599-B478-DF905CBC56E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FC87BD4-3648-45C7-940B-ACB0A628D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C0F7A48-E937-4BBC-8C0D-A3F7327D7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442C6D9-D6EF-4083-9601-0A9928741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4F124C7-4126-4550-AEF5-0F16071F0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E7EC79D-1BB1-488E-9FFA-4ECF4C9FE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6E11B85-9AE3-4490-AC33-09322E936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6DD407-940E-40C0-AC91-C77A92149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258EF6-C15A-4E28-A76C-0D24D0811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C3F785A-E136-4CD4-93CD-E6397014F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0B800BB-F925-422C-9ED5-EB12DE97E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3778906-9BAB-4648-9656-3F3279812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22028E5-691E-4E2F-8AFE-A9009CC4B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DDBC679-ADD6-4E89-B642-69639929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B7911B2-1CC4-4C5A-B182-F694F8BD7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4A2EF-DD79-4FBF-8110-F61F13B2C5F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NOIA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F4A5652-3F8A-4FF4-9BFF-480CAA2B5EB2}"/>
    <hyperlink ref="B14:C14" location="Municipios!A1" display="Municipios" xr:uid="{88235CAC-A130-4767-AD13-6696FE629A7F}"/>
    <hyperlink ref="B16:C16" location="'Datos Demograficos'!A1" display="Datos Demograficos" xr:uid="{A043F2D2-881B-4EFC-9A65-D43DF973FC0A}"/>
    <hyperlink ref="B18:C18" location="Nacionalidades!A1" display="Nacionalidades" xr:uid="{CD72FC1A-12C9-4ADB-BEFD-A348B0BC9626}"/>
    <hyperlink ref="H18:I18" location="Trabajo!A1" display="Trabajo" xr:uid="{D0F76579-433E-44C1-A8D2-4FA859B9FB95}"/>
    <hyperlink ref="E12:F12" location="'Datos Economicos'!A1" display="Datos Económicos" xr:uid="{4E219BEA-A9C4-41C1-BE56-39991FDBE3FB}"/>
    <hyperlink ref="E14" location="Trafico!A1" display="Tráfico" xr:uid="{5EC7C232-76A3-40C0-B99E-9BC104A98D97}"/>
    <hyperlink ref="E16:F16" location="'Plazas Turisticas'!A1" display="Plazas Turisticas" xr:uid="{6DAA0B0D-7AB1-4193-A22A-DFF18434E544}"/>
    <hyperlink ref="E18:F18" location="Bancos!A1" display="Bancos" xr:uid="{5B698CE0-5809-44D3-8EB8-3E076B500C32}"/>
    <hyperlink ref="H12" location="Presupuestos!A1" display="Presupuestos" xr:uid="{C03F810D-9404-490E-AFFD-94EF0729E643}"/>
    <hyperlink ref="H14" location="'Datos Catastrales'!A1" display="Datos Catastrales" xr:uid="{2CBA4801-F460-4262-87B3-E201C763537C}"/>
    <hyperlink ref="H16:I16" location="Hacienda!A1" display="Hacienda" xr:uid="{9C88EDB1-E866-4FF9-B88F-0DFE4F8663B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E1E4-89DF-4A7F-8717-798A2D22300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17</v>
      </c>
      <c r="C15" s="115">
        <v>17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3210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0.12150346341648056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0.33333333333333331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5D15B0C-ADCB-46FE-B214-3F14047BD2D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4E9A-C7A9-4A2B-86FC-6F0C125CCEB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6907.8525300000001</v>
      </c>
      <c r="C16" s="136">
        <v>279.02873</v>
      </c>
      <c r="D16" s="136">
        <v>4228.4884899999997</v>
      </c>
      <c r="E16" s="136">
        <v>10652.159809999999</v>
      </c>
      <c r="F16" s="136">
        <v>24.098320000000001</v>
      </c>
      <c r="G16" s="136">
        <v>0</v>
      </c>
      <c r="H16" s="136">
        <v>3813.9124400000001</v>
      </c>
      <c r="I16" s="136">
        <v>94.05</v>
      </c>
      <c r="J16" s="136">
        <v>193.60067000000001</v>
      </c>
      <c r="K16" s="137">
        <v>26193.190989999999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8616.6565499999997</v>
      </c>
      <c r="C20" s="136">
        <v>8686.0108199999995</v>
      </c>
      <c r="D20" s="136">
        <v>33.35</v>
      </c>
      <c r="E20" s="136">
        <v>2750.6781499999997</v>
      </c>
      <c r="F20" s="136">
        <v>5921.2835300000006</v>
      </c>
      <c r="G20" s="136">
        <v>9</v>
      </c>
      <c r="H20" s="136">
        <v>126.21194</v>
      </c>
      <c r="I20" s="136">
        <v>50</v>
      </c>
      <c r="J20" s="137">
        <v>26193.190989999996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9637.5181899999989</v>
      </c>
      <c r="C24" s="136">
        <v>4063.0274099999997</v>
      </c>
      <c r="D24" s="136">
        <v>5323.61121</v>
      </c>
      <c r="E24" s="136">
        <v>1730.2587699999999</v>
      </c>
      <c r="F24" s="136">
        <v>5386.5254100000002</v>
      </c>
      <c r="G24" s="136">
        <v>52.25</v>
      </c>
      <c r="H24" s="137">
        <v>26193.190989999999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F3C1C77-0646-4BD3-8D9D-0E2C890E945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0FF0-B7EC-4FE9-96ED-AA8A14993EE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33487</v>
      </c>
      <c r="E15" s="150" t="s">
        <v>173</v>
      </c>
      <c r="F15" s="151">
        <v>23635</v>
      </c>
      <c r="G15" s="20"/>
      <c r="I15" s="100" t="s">
        <v>174</v>
      </c>
      <c r="J15" s="149">
        <v>110209</v>
      </c>
      <c r="K15" s="23"/>
    </row>
    <row r="16" spans="1:11" ht="51" customHeight="1" x14ac:dyDescent="0.3">
      <c r="A16" s="20"/>
      <c r="B16" s="150" t="s">
        <v>175</v>
      </c>
      <c r="C16" s="152">
        <v>993309.79125000001</v>
      </c>
      <c r="E16" s="150" t="s">
        <v>176</v>
      </c>
      <c r="F16" s="153">
        <v>1588.6959999999999</v>
      </c>
      <c r="G16" s="20"/>
      <c r="I16" s="150" t="s">
        <v>177</v>
      </c>
      <c r="J16" s="152">
        <v>20810</v>
      </c>
      <c r="K16" s="23"/>
    </row>
    <row r="17" spans="1:13" ht="51" customHeight="1" thickBot="1" x14ac:dyDescent="0.35">
      <c r="A17" s="20"/>
      <c r="B17" s="150" t="s">
        <v>178</v>
      </c>
      <c r="C17" s="152">
        <v>766766.22855</v>
      </c>
      <c r="E17" s="150" t="s">
        <v>179</v>
      </c>
      <c r="F17" s="153">
        <v>705.5856</v>
      </c>
      <c r="G17" s="20"/>
      <c r="I17" s="154" t="s">
        <v>180</v>
      </c>
      <c r="J17" s="155">
        <v>78602.5</v>
      </c>
      <c r="K17" s="23"/>
    </row>
    <row r="18" spans="1:13" ht="51" customHeight="1" thickBot="1" x14ac:dyDescent="0.35">
      <c r="A18" s="20"/>
      <c r="B18" s="154" t="s">
        <v>181</v>
      </c>
      <c r="C18" s="156">
        <v>226543.56270000001</v>
      </c>
      <c r="D18" s="157"/>
      <c r="E18" s="154" t="s">
        <v>182</v>
      </c>
      <c r="F18" s="158">
        <v>883.11040000000003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0B4DFB4-D265-4447-A54C-6AAE2DF02A9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1252C-0349-4D59-941D-CDC901D2BBE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12811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2639.8008219498865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16903.225631878853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0.86041423415332918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066C90F-D5B8-42E5-8E48-6C532841905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D5EC-8F10-4471-B395-DDD6365723B8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225.44000244140625</v>
      </c>
      <c r="H14" s="25" t="s">
        <v>17</v>
      </c>
      <c r="I14" s="26">
        <v>2.8357447125010902E-2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26263</v>
      </c>
      <c r="H16" s="25" t="s">
        <v>17</v>
      </c>
      <c r="I16" s="26">
        <v>2.3273537395132611E-2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3.0879945170011042E-2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116.49662755316007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5.9171457944636945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789</v>
      </c>
      <c r="H24" s="25" t="s">
        <v>17</v>
      </c>
      <c r="I24" s="26">
        <v>1.9664531565436284E-2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5778</v>
      </c>
      <c r="H26" s="25" t="s">
        <v>17</v>
      </c>
      <c r="I26" s="26">
        <v>1.1018915996498662E-2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1037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2328</v>
      </c>
      <c r="H30" s="25" t="s">
        <v>17</v>
      </c>
      <c r="I30" s="26">
        <v>3.9653204789725595E-2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17</v>
      </c>
      <c r="H32" s="25" t="s">
        <v>17</v>
      </c>
      <c r="I32" s="26">
        <v>2.2135416666666668E-2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0.12150346341648056</v>
      </c>
      <c r="H34" s="25" t="s">
        <v>29</v>
      </c>
      <c r="I34" s="26">
        <v>0.33333333333333331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20244</v>
      </c>
      <c r="H36" s="25" t="s">
        <v>17</v>
      </c>
      <c r="I36" s="26">
        <v>2.4571807965081911E-2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28186.326470000004</v>
      </c>
      <c r="H38" s="25" t="s">
        <v>17</v>
      </c>
      <c r="I38" s="26">
        <v>2.195681300112275E-2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16903.225631878853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44D096B-C6E7-4197-A533-87A92A20DFC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427B3-8EF6-4227-832F-60D61F9B4448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225.44000244140625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100.5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5.9171457944636945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3114</v>
      </c>
    </row>
    <row r="25" spans="1:7" x14ac:dyDescent="0.3">
      <c r="B25" s="49" t="s">
        <v>37</v>
      </c>
      <c r="C25" s="50">
        <v>14069</v>
      </c>
    </row>
    <row r="26" spans="1:7" x14ac:dyDescent="0.3">
      <c r="B26" s="49" t="s">
        <v>38</v>
      </c>
      <c r="C26" s="50">
        <v>9080</v>
      </c>
    </row>
  </sheetData>
  <mergeCells count="3">
    <mergeCell ref="C6:E6"/>
    <mergeCell ref="C8:E8"/>
    <mergeCell ref="C10:E10"/>
  </mergeCells>
  <hyperlinks>
    <hyperlink ref="A7" location="Indice!A1" display="Índice" xr:uid="{B0045C45-818A-4EF1-BC6C-629299050A9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64251-A117-4FBF-9B2A-890E15C2603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26263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0.51288885504321668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3.0879945170011042E-2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0.63256045253931747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116.49662755316007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0.28576324106156953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121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83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363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-242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2907</v>
      </c>
      <c r="H35" s="61"/>
      <c r="I35" s="61">
        <v>3376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1467</v>
      </c>
      <c r="H37" s="63">
        <v>1440</v>
      </c>
      <c r="I37" s="63">
        <v>1711</v>
      </c>
      <c r="J37" s="63">
        <v>1665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4BBEBBF-362D-4437-BA8A-A66D69676E4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E8B5-D1F2-4C92-9503-546B6A6151E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25452</v>
      </c>
      <c r="D11" s="66"/>
      <c r="E11" s="67" t="s">
        <v>53</v>
      </c>
      <c r="F11" s="65">
        <v>811</v>
      </c>
      <c r="G11" s="67" t="s">
        <v>54</v>
      </c>
      <c r="H11" s="66"/>
      <c r="I11" s="65">
        <v>236</v>
      </c>
      <c r="J11" s="67" t="s">
        <v>55</v>
      </c>
      <c r="K11" s="68">
        <v>226</v>
      </c>
    </row>
    <row r="12" spans="1:11" ht="30.75" customHeight="1" thickBot="1" x14ac:dyDescent="0.35">
      <c r="B12" s="64" t="s">
        <v>56</v>
      </c>
      <c r="C12" s="65">
        <v>304</v>
      </c>
      <c r="D12" s="67"/>
      <c r="E12" s="67" t="s">
        <v>57</v>
      </c>
      <c r="F12" s="65">
        <v>44</v>
      </c>
      <c r="G12" s="67" t="s">
        <v>58</v>
      </c>
      <c r="H12" s="67"/>
      <c r="I12" s="65">
        <v>1</v>
      </c>
      <c r="J12" s="67" t="s">
        <v>59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26263</v>
      </c>
      <c r="J14" s="69"/>
      <c r="K14" s="69"/>
    </row>
    <row r="16" spans="1:11" x14ac:dyDescent="0.3">
      <c r="B16" s="21" t="s">
        <v>62</v>
      </c>
      <c r="C16" s="76">
        <v>134</v>
      </c>
    </row>
    <row r="17" spans="2:3" x14ac:dyDescent="0.3">
      <c r="B17" s="21" t="s">
        <v>63</v>
      </c>
      <c r="C17" s="76">
        <v>71</v>
      </c>
    </row>
    <row r="18" spans="2:3" x14ac:dyDescent="0.3">
      <c r="B18" s="21" t="s">
        <v>64</v>
      </c>
      <c r="C18" s="76">
        <v>68</v>
      </c>
    </row>
    <row r="19" spans="2:3" x14ac:dyDescent="0.3">
      <c r="B19" s="21" t="s">
        <v>65</v>
      </c>
      <c r="C19" s="76">
        <v>45</v>
      </c>
    </row>
    <row r="20" spans="2:3" x14ac:dyDescent="0.3">
      <c r="B20" s="21" t="s">
        <v>66</v>
      </c>
      <c r="C20" s="76">
        <v>45</v>
      </c>
    </row>
    <row r="21" spans="2:3" x14ac:dyDescent="0.3">
      <c r="B21" s="21" t="s">
        <v>67</v>
      </c>
      <c r="C21" s="76">
        <v>42</v>
      </c>
    </row>
    <row r="22" spans="2:3" x14ac:dyDescent="0.3">
      <c r="B22" s="21" t="s">
        <v>68</v>
      </c>
      <c r="C22" s="76">
        <v>38</v>
      </c>
    </row>
    <row r="23" spans="2:3" x14ac:dyDescent="0.3">
      <c r="B23" s="21" t="s">
        <v>69</v>
      </c>
      <c r="C23" s="76">
        <v>37</v>
      </c>
    </row>
    <row r="24" spans="2:3" x14ac:dyDescent="0.3">
      <c r="B24" s="21" t="s">
        <v>70</v>
      </c>
      <c r="C24" s="76">
        <v>27</v>
      </c>
    </row>
    <row r="25" spans="2:3" x14ac:dyDescent="0.3">
      <c r="B25" s="21" t="s">
        <v>71</v>
      </c>
      <c r="C25" s="76">
        <v>25</v>
      </c>
    </row>
    <row r="26" spans="2:3" x14ac:dyDescent="0.3">
      <c r="B26" s="21" t="s">
        <v>72</v>
      </c>
      <c r="C26" s="76">
        <v>23</v>
      </c>
    </row>
    <row r="27" spans="2:3" x14ac:dyDescent="0.3">
      <c r="B27" s="21" t="s">
        <v>73</v>
      </c>
      <c r="C27" s="76">
        <v>21</v>
      </c>
    </row>
    <row r="28" spans="2:3" x14ac:dyDescent="0.3">
      <c r="B28" s="21" t="s">
        <v>74</v>
      </c>
      <c r="C28" s="76">
        <v>20</v>
      </c>
    </row>
    <row r="29" spans="2:3" x14ac:dyDescent="0.3">
      <c r="B29" s="21" t="s">
        <v>75</v>
      </c>
      <c r="C29" s="76">
        <v>18</v>
      </c>
    </row>
    <row r="30" spans="2:3" x14ac:dyDescent="0.3">
      <c r="B30" s="21" t="s">
        <v>76</v>
      </c>
      <c r="C30" s="76">
        <v>18</v>
      </c>
    </row>
    <row r="31" spans="2:3" x14ac:dyDescent="0.3">
      <c r="B31" s="21" t="s">
        <v>77</v>
      </c>
      <c r="C31" s="76">
        <v>17</v>
      </c>
    </row>
    <row r="32" spans="2:3" x14ac:dyDescent="0.3">
      <c r="B32" s="21" t="s">
        <v>78</v>
      </c>
      <c r="C32" s="76">
        <v>16</v>
      </c>
    </row>
    <row r="33" spans="2:3" x14ac:dyDescent="0.3">
      <c r="B33" s="21" t="s">
        <v>79</v>
      </c>
      <c r="C33" s="76">
        <v>14</v>
      </c>
    </row>
    <row r="34" spans="2:3" x14ac:dyDescent="0.3">
      <c r="B34" s="21" t="s">
        <v>80</v>
      </c>
      <c r="C34" s="76">
        <v>14</v>
      </c>
    </row>
    <row r="35" spans="2:3" x14ac:dyDescent="0.3">
      <c r="B35" s="21" t="s">
        <v>81</v>
      </c>
      <c r="C35" s="76">
        <v>12</v>
      </c>
    </row>
    <row r="36" spans="2:3" x14ac:dyDescent="0.3">
      <c r="B36" s="21" t="s">
        <v>82</v>
      </c>
      <c r="C36" s="76">
        <v>11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2033262-5FCA-4D11-9C0A-DCDBF5497FB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B40B-2773-42D6-8B4C-AFBA7B2F03B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3573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2281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1037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1244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0.17715750498433494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1010</v>
      </c>
      <c r="E28" s="89">
        <v>186</v>
      </c>
      <c r="F28" s="89">
        <v>2219</v>
      </c>
      <c r="G28" s="90">
        <v>2363</v>
      </c>
      <c r="H28" s="90">
        <f>SUM(D28:G28)</f>
        <v>5778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A68CCEB-A41D-415C-BF79-5B05A14249E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4957-0525-4814-8429-5E186129BDA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743</v>
      </c>
      <c r="D15" s="107">
        <v>2391</v>
      </c>
      <c r="E15" s="108">
        <v>117</v>
      </c>
      <c r="G15" s="105" t="s">
        <v>95</v>
      </c>
      <c r="H15" s="109">
        <v>182</v>
      </c>
      <c r="I15" s="107">
        <v>143</v>
      </c>
      <c r="J15" s="107">
        <v>1237</v>
      </c>
      <c r="K15" s="110">
        <v>1689</v>
      </c>
      <c r="L15" s="111"/>
      <c r="M15" s="105" t="s">
        <v>95</v>
      </c>
      <c r="N15" s="112">
        <v>1699</v>
      </c>
      <c r="O15" s="112">
        <v>743</v>
      </c>
      <c r="P15" s="112">
        <v>515</v>
      </c>
      <c r="Q15" s="108">
        <v>294</v>
      </c>
      <c r="R15" s="23"/>
    </row>
    <row r="16" spans="1:18" ht="34.5" customHeight="1" thickBot="1" x14ac:dyDescent="0.35">
      <c r="A16" s="20"/>
      <c r="B16" s="113" t="s">
        <v>107</v>
      </c>
      <c r="C16" s="114">
        <v>371</v>
      </c>
      <c r="D16" s="115">
        <v>306</v>
      </c>
      <c r="E16" s="116">
        <v>112</v>
      </c>
      <c r="G16" s="113" t="s">
        <v>107</v>
      </c>
      <c r="H16" s="114">
        <v>102</v>
      </c>
      <c r="I16" s="115">
        <v>22</v>
      </c>
      <c r="J16" s="115">
        <v>293</v>
      </c>
      <c r="K16" s="116">
        <v>372</v>
      </c>
      <c r="L16" s="111"/>
      <c r="M16" s="113" t="s">
        <v>107</v>
      </c>
      <c r="N16" s="115">
        <v>741</v>
      </c>
      <c r="O16" s="115">
        <v>41</v>
      </c>
      <c r="P16" s="115">
        <v>6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250A1AF-11F6-466D-8D42-8EBC18DA807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FECC-C0B6-45B4-A12F-EB1B655A721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15518</v>
      </c>
      <c r="C15" s="115">
        <v>1759</v>
      </c>
      <c r="D15" s="115">
        <v>2473</v>
      </c>
      <c r="E15" s="115">
        <v>55</v>
      </c>
      <c r="F15" s="115">
        <v>89</v>
      </c>
      <c r="G15" s="116">
        <v>350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9418</v>
      </c>
      <c r="C21" s="115">
        <v>8438</v>
      </c>
      <c r="D21" s="116">
        <v>17856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3175E2A-49F9-415E-BB2B-146B695C42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3E8A7-0DF8-44ED-B9E8-B740FE4CCE0E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3</v>
      </c>
      <c r="D16" s="122">
        <v>2</v>
      </c>
      <c r="E16" s="122">
        <v>18</v>
      </c>
      <c r="F16" s="122">
        <v>5</v>
      </c>
      <c r="G16" s="123">
        <v>0</v>
      </c>
      <c r="H16" s="124">
        <v>28</v>
      </c>
      <c r="I16" s="23"/>
    </row>
    <row r="17" spans="1:9" ht="32.25" customHeight="1" thickBot="1" x14ac:dyDescent="0.35">
      <c r="A17" s="20"/>
      <c r="B17" s="125" t="s">
        <v>127</v>
      </c>
      <c r="C17" s="115">
        <v>3</v>
      </c>
      <c r="D17" s="115">
        <v>4</v>
      </c>
      <c r="E17" s="115">
        <v>21</v>
      </c>
      <c r="F17" s="115">
        <v>5</v>
      </c>
      <c r="G17" s="126">
        <v>0</v>
      </c>
      <c r="H17" s="116">
        <v>33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54</v>
      </c>
      <c r="D22" s="122">
        <v>1334</v>
      </c>
      <c r="E22" s="122">
        <v>445</v>
      </c>
      <c r="F22" s="122">
        <v>69</v>
      </c>
      <c r="G22" s="123">
        <v>0</v>
      </c>
      <c r="H22" s="124">
        <v>1902</v>
      </c>
      <c r="I22" s="23"/>
    </row>
    <row r="23" spans="1:9" ht="32.25" customHeight="1" thickBot="1" x14ac:dyDescent="0.35">
      <c r="A23" s="20"/>
      <c r="B23" s="125" t="s">
        <v>127</v>
      </c>
      <c r="C23" s="115">
        <v>55</v>
      </c>
      <c r="D23" s="115">
        <v>1699</v>
      </c>
      <c r="E23" s="115">
        <v>505</v>
      </c>
      <c r="F23" s="115">
        <v>69</v>
      </c>
      <c r="G23" s="126">
        <v>0</v>
      </c>
      <c r="H23" s="116">
        <v>2328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9B16C31-D014-4886-99C6-25CFC8F3005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2025-06-02T10:34:18Z</dcterms:modified>
</cp:coreProperties>
</file>